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2" sheetId="1" r:id="rId4"/>
  </sheets>
  <definedNames/>
  <calcPr/>
</workbook>
</file>

<file path=xl/sharedStrings.xml><?xml version="1.0" encoding="utf-8"?>
<sst xmlns="http://schemas.openxmlformats.org/spreadsheetml/2006/main" count="5" uniqueCount="5">
  <si>
    <t>Quando atingirei minha liberdade financeira?</t>
  </si>
  <si>
    <t>rentabilidade ano (i) =</t>
  </si>
  <si>
    <t>Descubra daqui quanto tempo você pode alcançar sua liberdade financeira e ter uma renda que pague seus custos de vida.</t>
  </si>
  <si>
    <t xml:space="preserve">rentabilidade mensal (i) = </t>
  </si>
  <si>
    <r>
      <rPr>
        <rFont val="Calibri"/>
        <b/>
        <color rgb="FF000000"/>
        <sz val="11.0"/>
      </rPr>
      <t xml:space="preserve">Aporte Mensal </t>
    </r>
    <r>
      <rPr>
        <rFont val="Calibri"/>
        <b/>
        <i/>
        <color rgb="FF000000"/>
        <sz val="11.0"/>
      </rPr>
      <t>(anos)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</si>
</sst>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000%"/>
    <numFmt numFmtId="165" formatCode="_-&quot;R$&quot;* #,##0.00_-;\-&quot;R$&quot;* #,##0.00_-;_-&quot;R$&quot;* &quot;-&quot;??_-;_-@"/>
    <numFmt numFmtId="166" formatCode="&quot;R$&quot;#,##0.00;[Red]\-&quot;R$&quot;#,##0.00"/>
  </numFmts>
  <fonts count="15">
    <font>
      <sz val="10.0"/>
      <color rgb="FF000000"/>
      <name val="Arial"/>
    </font>
    <font/>
    <font>
      <color theme="1"/>
      <name val="Arial"/>
    </font>
    <font>
      <b/>
      <sz val="18.0"/>
      <color rgb="FF0C0C0C"/>
      <name val="Calibri"/>
    </font>
    <font>
      <sz val="11.0"/>
      <color rgb="FF000000"/>
      <name val="Calibri"/>
    </font>
    <font>
      <sz val="11.0"/>
      <color rgb="FF262626"/>
      <name val="Calibri"/>
    </font>
    <font>
      <sz val="11.0"/>
      <color rgb="FF0C0C0C"/>
      <name val="Calibri"/>
    </font>
    <font>
      <i/>
      <sz val="11.0"/>
      <color theme="1"/>
      <name val="Calibri"/>
    </font>
    <font>
      <b/>
      <sz val="16.0"/>
      <color rgb="FF000000"/>
      <name val="Calibri"/>
    </font>
    <font>
      <b/>
      <sz val="11.0"/>
      <color rgb="FF000000"/>
      <name val="Calibri"/>
    </font>
    <font>
      <b/>
      <sz val="11.0"/>
      <color rgb="FF0C0C0C"/>
      <name val="Calibri"/>
    </font>
    <font>
      <b/>
      <sz val="10.0"/>
      <color rgb="FF0C0C0C"/>
      <name val="Calibri"/>
    </font>
    <font>
      <sz val="10.0"/>
      <color rgb="FF262626"/>
      <name val="Calibri"/>
    </font>
    <font>
      <b/>
      <sz val="11.0"/>
      <color rgb="FF262626"/>
      <name val="Calibri"/>
    </font>
    <font>
      <b/>
      <sz val="10.0"/>
      <color rgb="FF262626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AC401"/>
        <bgColor rgb="FFFAC401"/>
      </patternFill>
    </fill>
  </fills>
  <borders count="20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right style="thick">
        <color rgb="FF000000"/>
      </right>
    </border>
    <border>
      <left style="thick">
        <color rgb="FF000000"/>
      </left>
      <top style="thin">
        <color rgb="FF000000"/>
      </top>
      <bottom style="thick">
        <color rgb="FF000000"/>
      </bottom>
    </border>
    <border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 style="thick">
        <color rgb="FF000000"/>
      </bottom>
    </border>
    <border>
      <right/>
      <top style="thick">
        <color rgb="FF000000"/>
      </top>
      <bottom style="thick">
        <color rgb="FF000000"/>
      </bottom>
    </border>
    <border>
      <left style="thick">
        <color rgb="FF000000"/>
      </left>
      <right/>
      <bottom style="thin">
        <color rgb="FFB7B7B7"/>
      </bottom>
    </border>
    <border>
      <right/>
      <bottom style="thin">
        <color rgb="FFB7B7B7"/>
      </bottom>
    </border>
    <border>
      <right style="thick">
        <color rgb="FF000000"/>
      </right>
      <bottom style="thin">
        <color rgb="FFB7B7B7"/>
      </bottom>
    </border>
    <border>
      <left style="thick">
        <color rgb="FF000000"/>
      </left>
      <right/>
      <top style="thin">
        <color rgb="FFB7B7B7"/>
      </top>
      <bottom style="thin">
        <color rgb="FFB7B7B7"/>
      </bottom>
    </border>
    <border>
      <right/>
      <top style="thin">
        <color rgb="FFB7B7B7"/>
      </top>
      <bottom style="thin">
        <color rgb="FFB7B7B7"/>
      </bottom>
    </border>
    <border>
      <right style="thick">
        <color rgb="FF000000"/>
      </right>
      <top style="thin">
        <color rgb="FFB7B7B7"/>
      </top>
      <bottom style="thin">
        <color rgb="FFB7B7B7"/>
      </bottom>
    </border>
    <border>
      <left style="thick">
        <color rgb="FF000000"/>
      </left>
      <right/>
      <top style="thin">
        <color rgb="FFB7B7B7"/>
      </top>
      <bottom style="thick">
        <color rgb="FF000000"/>
      </bottom>
    </border>
    <border>
      <right/>
      <top style="thin">
        <color rgb="FFB7B7B7"/>
      </top>
      <bottom style="thick">
        <color rgb="FF000000"/>
      </bottom>
    </border>
    <border>
      <right style="thick">
        <color rgb="FF000000"/>
      </right>
      <top style="thin">
        <color rgb="FFB7B7B7"/>
      </top>
      <bottom style="thick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2" numFmtId="0" xfId="0" applyFont="1"/>
    <xf borderId="0" fillId="2" fontId="3" numFmtId="0" xfId="0" applyAlignment="1" applyFont="1">
      <alignment horizontal="center"/>
    </xf>
    <xf borderId="1" fillId="3" fontId="4" numFmtId="0" xfId="0" applyAlignment="1" applyBorder="1" applyFill="1" applyFont="1">
      <alignment horizontal="center"/>
    </xf>
    <xf borderId="2" fillId="0" fontId="1" numFmtId="0" xfId="0" applyBorder="1" applyFont="1"/>
    <xf borderId="2" fillId="3" fontId="3" numFmtId="0" xfId="0" applyAlignment="1" applyBorder="1" applyFont="1">
      <alignment horizontal="center" vertical="center"/>
    </xf>
    <xf borderId="3" fillId="0" fontId="1" numFmtId="0" xfId="0" applyBorder="1" applyFont="1"/>
    <xf borderId="0" fillId="2" fontId="5" numFmtId="0" xfId="0" applyAlignment="1" applyFont="1">
      <alignment vertical="bottom"/>
    </xf>
    <xf borderId="4" fillId="2" fontId="5" numFmtId="0" xfId="0" applyAlignment="1" applyBorder="1" applyFont="1">
      <alignment horizontal="right" vertical="bottom"/>
    </xf>
    <xf borderId="5" fillId="3" fontId="6" numFmtId="9" xfId="0" applyAlignment="1" applyBorder="1" applyFont="1" applyNumberFormat="1">
      <alignment horizontal="right" readingOrder="0" vertical="bottom"/>
    </xf>
    <xf borderId="0" fillId="2" fontId="7" numFmtId="0" xfId="0" applyAlignment="1" applyFont="1">
      <alignment horizontal="center" vertical="center"/>
    </xf>
    <xf borderId="6" fillId="0" fontId="1" numFmtId="0" xfId="0" applyBorder="1" applyFont="1"/>
    <xf borderId="7" fillId="2" fontId="5" numFmtId="0" xfId="0" applyAlignment="1" applyBorder="1" applyFont="1">
      <alignment horizontal="right" vertical="bottom"/>
    </xf>
    <xf borderId="8" fillId="3" fontId="5" numFmtId="164" xfId="0" applyAlignment="1" applyBorder="1" applyFont="1" applyNumberFormat="1">
      <alignment horizontal="right" vertical="bottom"/>
    </xf>
    <xf borderId="0" fillId="2" fontId="8" numFmtId="0" xfId="0" applyAlignment="1" applyFont="1">
      <alignment horizontal="center"/>
    </xf>
    <xf borderId="9" fillId="3" fontId="9" numFmtId="0" xfId="0" applyAlignment="1" applyBorder="1" applyFont="1">
      <alignment horizontal="center"/>
    </xf>
    <xf borderId="10" fillId="3" fontId="9" numFmtId="0" xfId="0" applyAlignment="1" applyBorder="1" applyFont="1">
      <alignment horizontal="center"/>
    </xf>
    <xf borderId="3" fillId="3" fontId="9" numFmtId="0" xfId="0" applyAlignment="1" applyBorder="1" applyFont="1">
      <alignment horizontal="center"/>
    </xf>
    <xf borderId="0" fillId="2" fontId="10" numFmtId="165" xfId="0" applyFont="1" applyNumberFormat="1"/>
    <xf borderId="11" fillId="2" fontId="11" numFmtId="165" xfId="0" applyBorder="1" applyFont="1" applyNumberFormat="1"/>
    <xf borderId="12" fillId="2" fontId="12" numFmtId="166" xfId="0" applyAlignment="1" applyBorder="1" applyFont="1" applyNumberFormat="1">
      <alignment horizontal="right"/>
    </xf>
    <xf borderId="13" fillId="2" fontId="12" numFmtId="166" xfId="0" applyAlignment="1" applyBorder="1" applyFont="1" applyNumberFormat="1">
      <alignment horizontal="right"/>
    </xf>
    <xf borderId="0" fillId="2" fontId="13" numFmtId="165" xfId="0" applyFont="1" applyNumberFormat="1"/>
    <xf borderId="14" fillId="2" fontId="14" numFmtId="165" xfId="0" applyBorder="1" applyFont="1" applyNumberFormat="1"/>
    <xf borderId="15" fillId="2" fontId="12" numFmtId="166" xfId="0" applyAlignment="1" applyBorder="1" applyFont="1" applyNumberFormat="1">
      <alignment horizontal="right"/>
    </xf>
    <xf borderId="16" fillId="2" fontId="12" numFmtId="166" xfId="0" applyAlignment="1" applyBorder="1" applyFont="1" applyNumberFormat="1">
      <alignment horizontal="right"/>
    </xf>
    <xf borderId="17" fillId="2" fontId="14" numFmtId="165" xfId="0" applyBorder="1" applyFont="1" applyNumberFormat="1"/>
    <xf borderId="18" fillId="2" fontId="12" numFmtId="166" xfId="0" applyAlignment="1" applyBorder="1" applyFont="1" applyNumberFormat="1">
      <alignment horizontal="right"/>
    </xf>
    <xf borderId="19" fillId="2" fontId="12" numFmtId="166" xfId="0" applyAlignment="1" applyBorder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</xdr:row>
      <xdr:rowOff>0</xdr:rowOff>
    </xdr:from>
    <xdr:ext cx="1571625" cy="752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1" width="3.43"/>
    <col customWidth="1" min="2" max="2" width="23.57"/>
    <col customWidth="1" min="3" max="3" width="11.86"/>
    <col customWidth="1" min="5" max="8" width="14.29"/>
    <col customWidth="1" min="9" max="10" width="15.14"/>
    <col customWidth="1" min="11" max="11" width="16.57"/>
    <col customWidth="1" min="12" max="12" width="3.57"/>
  </cols>
  <sheetData>
    <row r="1" ht="18.75" customHeight="1">
      <c r="A1" s="1"/>
      <c r="B1" s="2"/>
      <c r="C1" s="2"/>
      <c r="D1" s="3"/>
      <c r="E1" s="3"/>
      <c r="F1" s="3"/>
      <c r="G1" s="3"/>
      <c r="H1" s="3"/>
      <c r="I1" s="3"/>
      <c r="J1" s="3"/>
      <c r="K1" s="3"/>
      <c r="L1" s="2"/>
    </row>
    <row r="2" ht="61.5" customHeight="1">
      <c r="A2" s="2"/>
      <c r="B2" s="4"/>
      <c r="C2" s="5"/>
      <c r="D2" s="6" t="s">
        <v>0</v>
      </c>
      <c r="E2" s="5"/>
      <c r="F2" s="5"/>
      <c r="G2" s="5"/>
      <c r="H2" s="5"/>
      <c r="I2" s="5"/>
      <c r="J2" s="5"/>
      <c r="K2" s="7"/>
    </row>
    <row r="3">
      <c r="A3" s="8"/>
      <c r="B3" s="9" t="s">
        <v>1</v>
      </c>
      <c r="C3" s="10">
        <v>0.09</v>
      </c>
      <c r="D3" s="11" t="s">
        <v>2</v>
      </c>
      <c r="K3" s="12"/>
    </row>
    <row r="4">
      <c r="A4" s="8"/>
      <c r="B4" s="13" t="s">
        <v>3</v>
      </c>
      <c r="C4" s="14">
        <f>(1+C3)^(1/12)-1</f>
        <v>0.007207323316</v>
      </c>
      <c r="K4" s="12"/>
    </row>
    <row r="5">
      <c r="A5" s="15"/>
      <c r="B5" s="16" t="s">
        <v>4</v>
      </c>
      <c r="C5" s="17">
        <v>1.0</v>
      </c>
      <c r="D5" s="17">
        <v>5.0</v>
      </c>
      <c r="E5" s="17">
        <v>10.0</v>
      </c>
      <c r="F5" s="17">
        <v>15.0</v>
      </c>
      <c r="G5" s="17">
        <v>20.0</v>
      </c>
      <c r="H5" s="17">
        <v>25.0</v>
      </c>
      <c r="I5" s="17">
        <v>30.0</v>
      </c>
      <c r="J5" s="17">
        <v>35.0</v>
      </c>
      <c r="K5" s="18">
        <v>40.0</v>
      </c>
    </row>
    <row r="6">
      <c r="A6" s="19"/>
      <c r="B6" s="20">
        <v>50.0</v>
      </c>
      <c r="C6" s="21">
        <f t="shared" ref="C6:C20" si="1">(FV($C$4,$C$5*12,B6,0,1))*-1</f>
        <v>628.8649414</v>
      </c>
      <c r="D6" s="21">
        <f t="shared" ref="D6:D20" si="2">(FV($C$4,$D$5*12,B6,0,1))*-1</f>
        <v>3763.574687</v>
      </c>
      <c r="E6" s="21">
        <f t="shared" ref="E6:E20" si="3">(FV($C$4,$E$5*12,B6,0,1))*-1</f>
        <v>9554.300857</v>
      </c>
      <c r="F6" s="21">
        <f t="shared" ref="F6:F20" si="4">(FV($C$4,$F$5*12,B6,0,1))*-1</f>
        <v>18464.05086</v>
      </c>
      <c r="G6" s="21">
        <f t="shared" ref="G6:G20" si="5">(FV($C$4,$G$5*12,B6,0,1))*-1</f>
        <v>32172.80564</v>
      </c>
      <c r="H6" s="21">
        <f t="shared" ref="H6:H20" si="6">(FV($C$4,$H$5*12,B6,0,1))*-1</f>
        <v>53265.42414</v>
      </c>
      <c r="I6" s="21">
        <f t="shared" ref="I6:I20" si="7">(FV($C$4,$I$5*12,B6,0,1))*-1</f>
        <v>85719.03224</v>
      </c>
      <c r="J6" s="21">
        <f t="shared" ref="J6:J20" si="8">(FV($C$4,$J$5*12,B6,0,1))*-1</f>
        <v>135652.9311</v>
      </c>
      <c r="K6" s="22">
        <f t="shared" ref="K6:K20" si="9">(FV($C$4,$K$5*12,B6,0,1))*-1</f>
        <v>212482.424</v>
      </c>
    </row>
    <row r="7">
      <c r="A7" s="23"/>
      <c r="B7" s="24">
        <v>100.0</v>
      </c>
      <c r="C7" s="25">
        <f t="shared" si="1"/>
        <v>1257.729883</v>
      </c>
      <c r="D7" s="25">
        <f t="shared" si="2"/>
        <v>7527.149374</v>
      </c>
      <c r="E7" s="25">
        <f t="shared" si="3"/>
        <v>19108.60171</v>
      </c>
      <c r="F7" s="25">
        <f t="shared" si="4"/>
        <v>36928.10172</v>
      </c>
      <c r="G7" s="25">
        <f t="shared" si="5"/>
        <v>64345.61128</v>
      </c>
      <c r="H7" s="25">
        <f t="shared" si="6"/>
        <v>106530.8483</v>
      </c>
      <c r="I7" s="25">
        <f t="shared" si="7"/>
        <v>171438.0645</v>
      </c>
      <c r="J7" s="25">
        <f t="shared" si="8"/>
        <v>271305.8622</v>
      </c>
      <c r="K7" s="26">
        <f t="shared" si="9"/>
        <v>424964.848</v>
      </c>
    </row>
    <row r="8">
      <c r="A8" s="23"/>
      <c r="B8" s="24">
        <v>200.0</v>
      </c>
      <c r="C8" s="25">
        <f t="shared" si="1"/>
        <v>2515.459766</v>
      </c>
      <c r="D8" s="25">
        <f t="shared" si="2"/>
        <v>15054.29875</v>
      </c>
      <c r="E8" s="25">
        <f t="shared" si="3"/>
        <v>38217.20343</v>
      </c>
      <c r="F8" s="25">
        <f t="shared" si="4"/>
        <v>73856.20343</v>
      </c>
      <c r="G8" s="25">
        <f t="shared" si="5"/>
        <v>128691.2226</v>
      </c>
      <c r="H8" s="25">
        <f t="shared" si="6"/>
        <v>213061.6966</v>
      </c>
      <c r="I8" s="25">
        <f t="shared" si="7"/>
        <v>342876.129</v>
      </c>
      <c r="J8" s="25">
        <f t="shared" si="8"/>
        <v>542611.7243</v>
      </c>
      <c r="K8" s="26">
        <f t="shared" si="9"/>
        <v>849929.696</v>
      </c>
    </row>
    <row r="9">
      <c r="A9" s="23"/>
      <c r="B9" s="24">
        <v>300.0</v>
      </c>
      <c r="C9" s="25">
        <f t="shared" si="1"/>
        <v>3773.189648</v>
      </c>
      <c r="D9" s="25">
        <f t="shared" si="2"/>
        <v>22581.44812</v>
      </c>
      <c r="E9" s="25">
        <f t="shared" si="3"/>
        <v>57325.80514</v>
      </c>
      <c r="F9" s="25">
        <f t="shared" si="4"/>
        <v>110784.3051</v>
      </c>
      <c r="G9" s="25">
        <f t="shared" si="5"/>
        <v>193036.8338</v>
      </c>
      <c r="H9" s="25">
        <f t="shared" si="6"/>
        <v>319592.5449</v>
      </c>
      <c r="I9" s="25">
        <f t="shared" si="7"/>
        <v>514314.1934</v>
      </c>
      <c r="J9" s="25">
        <f t="shared" si="8"/>
        <v>813917.5865</v>
      </c>
      <c r="K9" s="26">
        <f t="shared" si="9"/>
        <v>1274894.544</v>
      </c>
    </row>
    <row r="10">
      <c r="A10" s="23"/>
      <c r="B10" s="24">
        <v>400.0</v>
      </c>
      <c r="C10" s="25">
        <f t="shared" si="1"/>
        <v>5030.919531</v>
      </c>
      <c r="D10" s="25">
        <f t="shared" si="2"/>
        <v>30108.5975</v>
      </c>
      <c r="E10" s="25">
        <f t="shared" si="3"/>
        <v>76434.40685</v>
      </c>
      <c r="F10" s="25">
        <f t="shared" si="4"/>
        <v>147712.4069</v>
      </c>
      <c r="G10" s="25">
        <f t="shared" si="5"/>
        <v>257382.4451</v>
      </c>
      <c r="H10" s="25">
        <f t="shared" si="6"/>
        <v>426123.3931</v>
      </c>
      <c r="I10" s="25">
        <f t="shared" si="7"/>
        <v>685752.2579</v>
      </c>
      <c r="J10" s="25">
        <f t="shared" si="8"/>
        <v>1085223.449</v>
      </c>
      <c r="K10" s="26">
        <f t="shared" si="9"/>
        <v>1699859.392</v>
      </c>
    </row>
    <row r="11">
      <c r="A11" s="23"/>
      <c r="B11" s="24">
        <v>500.0</v>
      </c>
      <c r="C11" s="25">
        <f t="shared" si="1"/>
        <v>6288.649414</v>
      </c>
      <c r="D11" s="25">
        <f t="shared" si="2"/>
        <v>37635.74687</v>
      </c>
      <c r="E11" s="25">
        <f t="shared" si="3"/>
        <v>95543.00857</v>
      </c>
      <c r="F11" s="25">
        <f t="shared" si="4"/>
        <v>184640.5086</v>
      </c>
      <c r="G11" s="25">
        <f t="shared" si="5"/>
        <v>321728.0564</v>
      </c>
      <c r="H11" s="25">
        <f t="shared" si="6"/>
        <v>532654.2414</v>
      </c>
      <c r="I11" s="25">
        <f t="shared" si="7"/>
        <v>857190.3224</v>
      </c>
      <c r="J11" s="25">
        <f t="shared" si="8"/>
        <v>1356529.311</v>
      </c>
      <c r="K11" s="26">
        <f t="shared" si="9"/>
        <v>2124824.24</v>
      </c>
    </row>
    <row r="12">
      <c r="A12" s="23"/>
      <c r="B12" s="24">
        <v>1000.0</v>
      </c>
      <c r="C12" s="25">
        <f t="shared" si="1"/>
        <v>12577.29883</v>
      </c>
      <c r="D12" s="25">
        <f t="shared" si="2"/>
        <v>75271.49374</v>
      </c>
      <c r="E12" s="25">
        <f t="shared" si="3"/>
        <v>191086.0171</v>
      </c>
      <c r="F12" s="25">
        <f t="shared" si="4"/>
        <v>369281.0172</v>
      </c>
      <c r="G12" s="25">
        <f t="shared" si="5"/>
        <v>643456.1128</v>
      </c>
      <c r="H12" s="25">
        <f t="shared" si="6"/>
        <v>1065308.483</v>
      </c>
      <c r="I12" s="25">
        <f t="shared" si="7"/>
        <v>1714380.645</v>
      </c>
      <c r="J12" s="25">
        <f t="shared" si="8"/>
        <v>2713058.622</v>
      </c>
      <c r="K12" s="26">
        <f t="shared" si="9"/>
        <v>4249648.48</v>
      </c>
    </row>
    <row r="13">
      <c r="A13" s="23"/>
      <c r="B13" s="24">
        <v>2000.0</v>
      </c>
      <c r="C13" s="25">
        <f t="shared" si="1"/>
        <v>25154.59766</v>
      </c>
      <c r="D13" s="25">
        <f t="shared" si="2"/>
        <v>150542.9875</v>
      </c>
      <c r="E13" s="25">
        <f t="shared" si="3"/>
        <v>382172.0343</v>
      </c>
      <c r="F13" s="25">
        <f t="shared" si="4"/>
        <v>738562.0343</v>
      </c>
      <c r="G13" s="25">
        <f t="shared" si="5"/>
        <v>1286912.226</v>
      </c>
      <c r="H13" s="25">
        <f t="shared" si="6"/>
        <v>2130616.966</v>
      </c>
      <c r="I13" s="25">
        <f t="shared" si="7"/>
        <v>3428761.29</v>
      </c>
      <c r="J13" s="25">
        <f t="shared" si="8"/>
        <v>5426117.243</v>
      </c>
      <c r="K13" s="26">
        <f t="shared" si="9"/>
        <v>8499296.96</v>
      </c>
    </row>
    <row r="14">
      <c r="A14" s="23"/>
      <c r="B14" s="24">
        <v>3000.0</v>
      </c>
      <c r="C14" s="25">
        <f t="shared" si="1"/>
        <v>37731.89648</v>
      </c>
      <c r="D14" s="25">
        <f t="shared" si="2"/>
        <v>225814.4812</v>
      </c>
      <c r="E14" s="25">
        <f t="shared" si="3"/>
        <v>573258.0514</v>
      </c>
      <c r="F14" s="25">
        <f t="shared" si="4"/>
        <v>1107843.051</v>
      </c>
      <c r="G14" s="25">
        <f t="shared" si="5"/>
        <v>1930368.338</v>
      </c>
      <c r="H14" s="25">
        <f t="shared" si="6"/>
        <v>3195925.449</v>
      </c>
      <c r="I14" s="25">
        <f t="shared" si="7"/>
        <v>5143141.934</v>
      </c>
      <c r="J14" s="25">
        <f t="shared" si="8"/>
        <v>8139175.865</v>
      </c>
      <c r="K14" s="26">
        <f t="shared" si="9"/>
        <v>12748945.44</v>
      </c>
    </row>
    <row r="15">
      <c r="A15" s="23"/>
      <c r="B15" s="24">
        <v>5000.0</v>
      </c>
      <c r="C15" s="25">
        <f t="shared" si="1"/>
        <v>62886.49414</v>
      </c>
      <c r="D15" s="25">
        <f t="shared" si="2"/>
        <v>376357.4687</v>
      </c>
      <c r="E15" s="25">
        <f t="shared" si="3"/>
        <v>955430.0857</v>
      </c>
      <c r="F15" s="25">
        <f t="shared" si="4"/>
        <v>1846405.086</v>
      </c>
      <c r="G15" s="25">
        <f t="shared" si="5"/>
        <v>3217280.564</v>
      </c>
      <c r="H15" s="25">
        <f t="shared" si="6"/>
        <v>5326542.414</v>
      </c>
      <c r="I15" s="25">
        <f t="shared" si="7"/>
        <v>8571903.224</v>
      </c>
      <c r="J15" s="25">
        <f t="shared" si="8"/>
        <v>13565293.11</v>
      </c>
      <c r="K15" s="26">
        <f t="shared" si="9"/>
        <v>21248242.4</v>
      </c>
    </row>
    <row r="16">
      <c r="A16" s="23"/>
      <c r="B16" s="24">
        <v>10000.0</v>
      </c>
      <c r="C16" s="25">
        <f t="shared" si="1"/>
        <v>125772.9883</v>
      </c>
      <c r="D16" s="25">
        <f t="shared" si="2"/>
        <v>752714.9374</v>
      </c>
      <c r="E16" s="25">
        <f t="shared" si="3"/>
        <v>1910860.171</v>
      </c>
      <c r="F16" s="25">
        <f t="shared" si="4"/>
        <v>3692810.172</v>
      </c>
      <c r="G16" s="25">
        <f t="shared" si="5"/>
        <v>6434561.128</v>
      </c>
      <c r="H16" s="25">
        <f t="shared" si="6"/>
        <v>10653084.83</v>
      </c>
      <c r="I16" s="25">
        <f t="shared" si="7"/>
        <v>17143806.45</v>
      </c>
      <c r="J16" s="25">
        <f t="shared" si="8"/>
        <v>27130586.22</v>
      </c>
      <c r="K16" s="26">
        <f t="shared" si="9"/>
        <v>42496484.8</v>
      </c>
    </row>
    <row r="17">
      <c r="A17" s="23"/>
      <c r="B17" s="24">
        <v>15000.0</v>
      </c>
      <c r="C17" s="25">
        <f t="shared" si="1"/>
        <v>188659.4824</v>
      </c>
      <c r="D17" s="25">
        <f t="shared" si="2"/>
        <v>1129072.406</v>
      </c>
      <c r="E17" s="25">
        <f t="shared" si="3"/>
        <v>2866290.257</v>
      </c>
      <c r="F17" s="25">
        <f t="shared" si="4"/>
        <v>5539215.257</v>
      </c>
      <c r="G17" s="25">
        <f t="shared" si="5"/>
        <v>9651841.692</v>
      </c>
      <c r="H17" s="25">
        <f t="shared" si="6"/>
        <v>15979627.24</v>
      </c>
      <c r="I17" s="25">
        <f t="shared" si="7"/>
        <v>25715709.67</v>
      </c>
      <c r="J17" s="25">
        <f t="shared" si="8"/>
        <v>40695879.33</v>
      </c>
      <c r="K17" s="26">
        <f t="shared" si="9"/>
        <v>63744727.2</v>
      </c>
    </row>
    <row r="18">
      <c r="A18" s="23"/>
      <c r="B18" s="24">
        <v>20000.0</v>
      </c>
      <c r="C18" s="25">
        <f t="shared" si="1"/>
        <v>251545.9766</v>
      </c>
      <c r="D18" s="25">
        <f t="shared" si="2"/>
        <v>1505429.875</v>
      </c>
      <c r="E18" s="25">
        <f t="shared" si="3"/>
        <v>3821720.343</v>
      </c>
      <c r="F18" s="25">
        <f t="shared" si="4"/>
        <v>7385620.343</v>
      </c>
      <c r="G18" s="25">
        <f t="shared" si="5"/>
        <v>12869122.26</v>
      </c>
      <c r="H18" s="25">
        <f t="shared" si="6"/>
        <v>21306169.66</v>
      </c>
      <c r="I18" s="25">
        <f t="shared" si="7"/>
        <v>34287612.9</v>
      </c>
      <c r="J18" s="25">
        <f t="shared" si="8"/>
        <v>54261172.43</v>
      </c>
      <c r="K18" s="26">
        <f t="shared" si="9"/>
        <v>84992969.6</v>
      </c>
    </row>
    <row r="19">
      <c r="A19" s="23"/>
      <c r="B19" s="24">
        <v>30000.0</v>
      </c>
      <c r="C19" s="25">
        <f t="shared" si="1"/>
        <v>377318.9648</v>
      </c>
      <c r="D19" s="25">
        <f t="shared" si="2"/>
        <v>2258144.812</v>
      </c>
      <c r="E19" s="25">
        <f t="shared" si="3"/>
        <v>5732580.514</v>
      </c>
      <c r="F19" s="25">
        <f t="shared" si="4"/>
        <v>11078430.51</v>
      </c>
      <c r="G19" s="25">
        <f t="shared" si="5"/>
        <v>19303683.38</v>
      </c>
      <c r="H19" s="25">
        <f t="shared" si="6"/>
        <v>31959254.49</v>
      </c>
      <c r="I19" s="25">
        <f t="shared" si="7"/>
        <v>51431419.34</v>
      </c>
      <c r="J19" s="25">
        <f t="shared" si="8"/>
        <v>81391758.65</v>
      </c>
      <c r="K19" s="26">
        <f t="shared" si="9"/>
        <v>127489454.4</v>
      </c>
    </row>
    <row r="20">
      <c r="A20" s="23"/>
      <c r="B20" s="27">
        <v>50000.0</v>
      </c>
      <c r="C20" s="28">
        <f t="shared" si="1"/>
        <v>628864.9414</v>
      </c>
      <c r="D20" s="28">
        <f t="shared" si="2"/>
        <v>3763574.687</v>
      </c>
      <c r="E20" s="28">
        <f t="shared" si="3"/>
        <v>9554300.857</v>
      </c>
      <c r="F20" s="28">
        <f t="shared" si="4"/>
        <v>18464050.86</v>
      </c>
      <c r="G20" s="28">
        <f t="shared" si="5"/>
        <v>32172805.64</v>
      </c>
      <c r="H20" s="28">
        <f t="shared" si="6"/>
        <v>53265424.14</v>
      </c>
      <c r="I20" s="28">
        <f t="shared" si="7"/>
        <v>85719032.24</v>
      </c>
      <c r="J20" s="28">
        <f t="shared" si="8"/>
        <v>135652931.1</v>
      </c>
      <c r="K20" s="29">
        <f t="shared" si="9"/>
        <v>212482424</v>
      </c>
    </row>
    <row r="21">
      <c r="A21" s="2"/>
    </row>
  </sheetData>
  <mergeCells count="3">
    <mergeCell ref="D2:K2"/>
    <mergeCell ref="D3:K4"/>
    <mergeCell ref="B2:C2"/>
  </mergeCells>
  <drawing r:id="rId1"/>
</worksheet>
</file>